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avid\OneDrive\Desktop\GOx imm paper\Experiments\Degree of oxidation beads 8 wt.%\"/>
    </mc:Choice>
  </mc:AlternateContent>
  <xr:revisionPtr revIDLastSave="0" documentId="13_ncr:1_{49B65227-5C8E-46D6-9BAC-F7C2E42C794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1" l="1"/>
  <c r="D9" i="1" s="1"/>
  <c r="H2" i="1"/>
  <c r="C9" i="1" s="1"/>
  <c r="M2" i="1"/>
  <c r="L2" i="1"/>
  <c r="Q2" i="1"/>
  <c r="P2" i="1"/>
  <c r="T2" i="1"/>
  <c r="U2" i="1"/>
  <c r="Y2" i="1"/>
  <c r="X2" i="1"/>
  <c r="C10" i="1" s="1"/>
  <c r="C12" i="1" s="1"/>
  <c r="D10" i="1" l="1"/>
  <c r="D12" i="1" s="1"/>
  <c r="Y4" i="1"/>
  <c r="X4" i="1"/>
  <c r="U4" i="1"/>
  <c r="T4" i="1"/>
  <c r="Q4" i="1"/>
  <c r="P4" i="1"/>
  <c r="L4" i="1"/>
  <c r="M4" i="1"/>
  <c r="I4" i="1"/>
  <c r="H4" i="1"/>
</calcChain>
</file>

<file path=xl/sharedStrings.xml><?xml version="1.0" encoding="utf-8"?>
<sst xmlns="http://schemas.openxmlformats.org/spreadsheetml/2006/main" count="35" uniqueCount="12">
  <si>
    <t>mm</t>
  </si>
  <si>
    <t>CNT</t>
  </si>
  <si>
    <t>AVG</t>
  </si>
  <si>
    <t>STDEV</t>
  </si>
  <si>
    <t>AVG (mm)</t>
  </si>
  <si>
    <t>10 mM</t>
  </si>
  <si>
    <t>25 mM</t>
  </si>
  <si>
    <t>50 mM</t>
  </si>
  <si>
    <t>100 mM</t>
  </si>
  <si>
    <t>Diameter difference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</si>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</sst>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31"/>
  <sheetViews>
    <sheetView tabSelected="1" workbookViewId="0">
      <selection activeCell="D19" sqref="D19"/>
    </sheetView>
  </sheetViews>
  <sheetFormatPr defaultRowHeight="14.4" x14ac:dyDescent="0.3"/>
  <cols>
    <col min="2" max="2" width="12.33203125" customWidth="1"/>
  </cols>
  <sheetData>
    <row r="1" spans="2:25" x14ac:dyDescent="0.3">
      <c r="C1" t="s">
        <v>2</v>
      </c>
      <c r="D1" t="s">
        <v>3</v>
      </c>
      <c r="F1" t="s">
        <v>1</v>
      </c>
      <c r="G1" t="s">
        <v>0</v>
      </c>
      <c r="H1" t="s">
        <v>4</v>
      </c>
      <c r="I1" t="s">
        <v>3</v>
      </c>
      <c r="J1" t="s">
        <v>5</v>
      </c>
      <c r="K1" t="s">
        <v>0</v>
      </c>
      <c r="L1" t="s">
        <v>4</v>
      </c>
      <c r="M1" t="s">
        <v>3</v>
      </c>
      <c r="N1" t="s">
        <v>6</v>
      </c>
      <c r="O1" t="s">
        <v>0</v>
      </c>
      <c r="P1" t="s">
        <v>4</v>
      </c>
      <c r="Q1" t="s">
        <v>3</v>
      </c>
      <c r="R1" t="s">
        <v>7</v>
      </c>
      <c r="S1" t="s">
        <v>0</v>
      </c>
      <c r="T1" t="s">
        <v>4</v>
      </c>
      <c r="U1" t="s">
        <v>3</v>
      </c>
      <c r="V1" t="s">
        <v>8</v>
      </c>
      <c r="W1" t="s">
        <v>0</v>
      </c>
      <c r="X1" t="s">
        <v>4</v>
      </c>
      <c r="Y1" t="s">
        <v>3</v>
      </c>
    </row>
    <row r="2" spans="2:25" x14ac:dyDescent="0.3">
      <c r="B2">
        <v>0</v>
      </c>
      <c r="C2">
        <v>2.5128000000000004</v>
      </c>
      <c r="D2">
        <v>0.15581600260135886</v>
      </c>
      <c r="F2">
        <v>1</v>
      </c>
      <c r="G2">
        <v>2.5419999999999998</v>
      </c>
      <c r="H2">
        <f>AVERAGE(G2:G31)</f>
        <v>2.5128000000000004</v>
      </c>
      <c r="I2">
        <f>_xlfn.STDEV.P(G2:G31)</f>
        <v>0.15581600260135886</v>
      </c>
      <c r="J2">
        <v>1</v>
      </c>
      <c r="K2">
        <v>2.3290000000000002</v>
      </c>
      <c r="L2">
        <f>AVERAGE(K2:K31)</f>
        <v>2.2668333333333335</v>
      </c>
      <c r="M2">
        <f>_xlfn.STDEV.P(K2:K31)</f>
        <v>0.11198871470921624</v>
      </c>
      <c r="N2">
        <v>1</v>
      </c>
      <c r="O2">
        <v>2.2869999999999999</v>
      </c>
      <c r="P2">
        <f>AVERAGE(O2:O31)</f>
        <v>2.2850666666666664</v>
      </c>
      <c r="Q2">
        <f>_xlfn.STDEV.P(O2:O31)</f>
        <v>0.13439442779454147</v>
      </c>
      <c r="R2">
        <v>1</v>
      </c>
      <c r="S2">
        <v>2.0750000000000002</v>
      </c>
      <c r="T2">
        <f>AVERAGE(S2:S31)</f>
        <v>2.1366000000000001</v>
      </c>
      <c r="U2">
        <f>_xlfn.STDEV.P(S2:S31)</f>
        <v>5.4870514243383357E-2</v>
      </c>
      <c r="V2">
        <v>1</v>
      </c>
      <c r="W2">
        <v>2.13</v>
      </c>
      <c r="X2">
        <f>AVERAGE(W2:W31)</f>
        <v>2.0632666666666668</v>
      </c>
      <c r="Y2">
        <f>_xlfn.STDEV.P(W2:W31)</f>
        <v>8.8557677375946456E-2</v>
      </c>
    </row>
    <row r="3" spans="2:25" x14ac:dyDescent="0.3">
      <c r="B3">
        <v>10</v>
      </c>
      <c r="C3">
        <v>2.2668333333333335</v>
      </c>
      <c r="D3">
        <v>0.11198871470921624</v>
      </c>
      <c r="F3">
        <v>2</v>
      </c>
      <c r="G3">
        <v>2.58</v>
      </c>
      <c r="H3" t="s">
        <v>10</v>
      </c>
      <c r="I3" t="s">
        <v>11</v>
      </c>
      <c r="J3">
        <v>2</v>
      </c>
      <c r="K3">
        <v>2.427</v>
      </c>
      <c r="L3" t="s">
        <v>10</v>
      </c>
      <c r="M3" t="s">
        <v>11</v>
      </c>
      <c r="N3">
        <v>2</v>
      </c>
      <c r="O3">
        <v>2.3559999999999999</v>
      </c>
      <c r="P3" t="s">
        <v>10</v>
      </c>
      <c r="Q3" t="s">
        <v>11</v>
      </c>
      <c r="R3">
        <v>2</v>
      </c>
      <c r="S3">
        <v>2.129</v>
      </c>
      <c r="T3" t="s">
        <v>10</v>
      </c>
      <c r="U3" t="s">
        <v>11</v>
      </c>
      <c r="V3">
        <v>2</v>
      </c>
      <c r="W3">
        <v>1.996</v>
      </c>
      <c r="X3" t="s">
        <v>10</v>
      </c>
      <c r="Y3" t="s">
        <v>11</v>
      </c>
    </row>
    <row r="4" spans="2:25" x14ac:dyDescent="0.3">
      <c r="B4">
        <v>25</v>
      </c>
      <c r="C4">
        <v>2.2850666666666664</v>
      </c>
      <c r="D4">
        <v>0.13439442779454147</v>
      </c>
      <c r="F4">
        <v>3</v>
      </c>
      <c r="G4">
        <v>2.2749999999999999</v>
      </c>
      <c r="H4">
        <f>MAX(G2:G33)</f>
        <v>2.8780000000000001</v>
      </c>
      <c r="I4">
        <f>MIN(G2:G33)</f>
        <v>2.2069999999999999</v>
      </c>
      <c r="J4">
        <v>3</v>
      </c>
      <c r="K4">
        <v>2.3109999999999999</v>
      </c>
      <c r="L4">
        <f>MAX(K2:K48)</f>
        <v>2.4830000000000001</v>
      </c>
      <c r="M4">
        <f>MIN(K2:K48)</f>
        <v>2.0329999999999999</v>
      </c>
      <c r="N4">
        <v>3</v>
      </c>
      <c r="O4">
        <v>2.363</v>
      </c>
      <c r="P4">
        <f>MAX(O2:O48)</f>
        <v>2.6230000000000002</v>
      </c>
      <c r="Q4">
        <f>MIN(O2:O48)</f>
        <v>2.1120000000000001</v>
      </c>
      <c r="R4">
        <v>3</v>
      </c>
      <c r="S4">
        <v>2.1509999999999998</v>
      </c>
      <c r="T4">
        <f>MAX(S2:S48)</f>
        <v>2.2360000000000002</v>
      </c>
      <c r="U4">
        <f>MIN(S2:S48)</f>
        <v>2.0129999999999999</v>
      </c>
      <c r="V4">
        <v>3</v>
      </c>
      <c r="W4">
        <v>2.0990000000000002</v>
      </c>
      <c r="X4">
        <f>MAX(W2:W48)</f>
        <v>2.222</v>
      </c>
      <c r="Y4">
        <f>MIN(W2:W48)</f>
        <v>1.84</v>
      </c>
    </row>
    <row r="5" spans="2:25" x14ac:dyDescent="0.3">
      <c r="B5">
        <v>50</v>
      </c>
      <c r="C5">
        <v>2.1366000000000001</v>
      </c>
      <c r="D5">
        <v>5.4870514243383357E-2</v>
      </c>
      <c r="F5">
        <v>4</v>
      </c>
      <c r="G5">
        <v>2.262</v>
      </c>
      <c r="J5">
        <v>4</v>
      </c>
      <c r="K5">
        <v>2.4830000000000001</v>
      </c>
      <c r="N5">
        <v>4</v>
      </c>
      <c r="O5">
        <v>2.3279999999999998</v>
      </c>
      <c r="R5">
        <v>4</v>
      </c>
      <c r="S5">
        <v>2.0649999999999999</v>
      </c>
      <c r="V5">
        <v>4</v>
      </c>
      <c r="W5">
        <v>2.0499999999999998</v>
      </c>
    </row>
    <row r="6" spans="2:25" x14ac:dyDescent="0.3">
      <c r="B6">
        <v>100</v>
      </c>
      <c r="C6">
        <v>2.0632666666666668</v>
      </c>
      <c r="D6">
        <v>8.8557677375946456E-2</v>
      </c>
      <c r="F6">
        <v>5</v>
      </c>
      <c r="G6">
        <v>2.2810000000000001</v>
      </c>
      <c r="J6">
        <v>5</v>
      </c>
      <c r="K6">
        <v>2.3889999999999998</v>
      </c>
      <c r="N6">
        <v>5</v>
      </c>
      <c r="O6">
        <v>2.1739999999999999</v>
      </c>
      <c r="R6">
        <v>5</v>
      </c>
      <c r="S6">
        <v>2.16</v>
      </c>
      <c r="V6">
        <v>5</v>
      </c>
      <c r="W6">
        <v>2.0270000000000001</v>
      </c>
    </row>
    <row r="7" spans="2:25" x14ac:dyDescent="0.3">
      <c r="F7">
        <v>6</v>
      </c>
      <c r="G7">
        <v>2.2069999999999999</v>
      </c>
      <c r="J7">
        <v>6</v>
      </c>
      <c r="K7">
        <v>2.4079999999999999</v>
      </c>
      <c r="N7">
        <v>6</v>
      </c>
      <c r="O7">
        <v>2.222</v>
      </c>
      <c r="R7">
        <v>6</v>
      </c>
      <c r="S7">
        <v>2.101</v>
      </c>
      <c r="V7">
        <v>6</v>
      </c>
      <c r="W7">
        <v>2.0990000000000002</v>
      </c>
    </row>
    <row r="8" spans="2:25" x14ac:dyDescent="0.3">
      <c r="C8" t="s">
        <v>2</v>
      </c>
      <c r="D8" t="s">
        <v>3</v>
      </c>
      <c r="F8">
        <v>7</v>
      </c>
      <c r="G8">
        <v>2.57</v>
      </c>
      <c r="J8">
        <v>7</v>
      </c>
      <c r="K8">
        <v>2.4390000000000001</v>
      </c>
      <c r="N8">
        <v>7</v>
      </c>
      <c r="O8">
        <v>2.2549999999999999</v>
      </c>
      <c r="R8">
        <v>7</v>
      </c>
      <c r="S8">
        <v>2.1549999999999998</v>
      </c>
      <c r="V8">
        <v>7</v>
      </c>
      <c r="W8">
        <v>2.0649999999999999</v>
      </c>
    </row>
    <row r="9" spans="2:25" x14ac:dyDescent="0.3">
      <c r="B9">
        <v>0</v>
      </c>
      <c r="C9">
        <f>H2</f>
        <v>2.5128000000000004</v>
      </c>
      <c r="D9">
        <f>I2</f>
        <v>0.15581600260135886</v>
      </c>
      <c r="F9">
        <v>8</v>
      </c>
      <c r="G9">
        <v>2.419</v>
      </c>
      <c r="J9">
        <v>8</v>
      </c>
      <c r="K9">
        <v>2.3959999999999999</v>
      </c>
      <c r="N9">
        <v>8</v>
      </c>
      <c r="O9">
        <v>2.1629999999999998</v>
      </c>
      <c r="R9">
        <v>8</v>
      </c>
      <c r="S9">
        <v>2.1589999999999998</v>
      </c>
      <c r="V9">
        <v>8</v>
      </c>
      <c r="W9">
        <v>2.0459999999999998</v>
      </c>
    </row>
    <row r="10" spans="2:25" x14ac:dyDescent="0.3">
      <c r="B10">
        <v>100</v>
      </c>
      <c r="C10">
        <f>X2</f>
        <v>2.0632666666666668</v>
      </c>
      <c r="D10">
        <f>Y2</f>
        <v>8.8557677375946456E-2</v>
      </c>
      <c r="F10">
        <v>9</v>
      </c>
      <c r="G10">
        <v>2.4769999999999999</v>
      </c>
      <c r="J10">
        <v>9</v>
      </c>
      <c r="K10">
        <v>2.3050000000000002</v>
      </c>
      <c r="N10">
        <v>9</v>
      </c>
      <c r="O10">
        <v>2.1659999999999999</v>
      </c>
      <c r="R10">
        <v>9</v>
      </c>
      <c r="S10">
        <v>2.1930000000000001</v>
      </c>
      <c r="V10">
        <v>9</v>
      </c>
      <c r="W10">
        <v>1.84</v>
      </c>
    </row>
    <row r="11" spans="2:25" x14ac:dyDescent="0.3">
      <c r="F11">
        <v>10</v>
      </c>
      <c r="G11">
        <v>2.4940000000000002</v>
      </c>
      <c r="J11">
        <v>10</v>
      </c>
      <c r="K11">
        <v>2.0329999999999999</v>
      </c>
      <c r="N11">
        <v>10</v>
      </c>
      <c r="O11">
        <v>2.2989999999999999</v>
      </c>
      <c r="R11">
        <v>10</v>
      </c>
      <c r="S11">
        <v>2.2189999999999999</v>
      </c>
      <c r="V11">
        <v>10</v>
      </c>
      <c r="W11">
        <v>2.044</v>
      </c>
    </row>
    <row r="12" spans="2:25" x14ac:dyDescent="0.3">
      <c r="B12" t="s">
        <v>9</v>
      </c>
      <c r="C12">
        <f>(1-(C10/C9))*100</f>
        <v>17.889737875411239</v>
      </c>
      <c r="D12">
        <f>D10+D9</f>
        <v>0.2443736799773053</v>
      </c>
      <c r="F12">
        <v>11</v>
      </c>
      <c r="G12">
        <v>2.4359999999999999</v>
      </c>
      <c r="J12">
        <v>11</v>
      </c>
      <c r="K12">
        <v>2.1339999999999999</v>
      </c>
      <c r="N12">
        <v>11</v>
      </c>
      <c r="O12">
        <v>2.242</v>
      </c>
      <c r="R12">
        <v>11</v>
      </c>
      <c r="S12">
        <v>2.2050000000000001</v>
      </c>
      <c r="V12">
        <v>11</v>
      </c>
      <c r="W12">
        <v>1.913</v>
      </c>
    </row>
    <row r="13" spans="2:25" x14ac:dyDescent="0.3">
      <c r="F13">
        <v>12</v>
      </c>
      <c r="G13">
        <v>2.3260000000000001</v>
      </c>
      <c r="J13">
        <v>12</v>
      </c>
      <c r="K13">
        <v>2.153</v>
      </c>
      <c r="N13">
        <v>12</v>
      </c>
      <c r="O13">
        <v>2.254</v>
      </c>
      <c r="R13">
        <v>12</v>
      </c>
      <c r="S13">
        <v>2.198</v>
      </c>
      <c r="V13">
        <v>12</v>
      </c>
      <c r="W13">
        <v>1.998</v>
      </c>
    </row>
    <row r="14" spans="2:25" x14ac:dyDescent="0.3">
      <c r="F14">
        <v>13</v>
      </c>
      <c r="G14">
        <v>2.298</v>
      </c>
      <c r="J14">
        <v>13</v>
      </c>
      <c r="K14">
        <v>2.2029999999999998</v>
      </c>
      <c r="N14">
        <v>13</v>
      </c>
      <c r="O14">
        <v>2.3980000000000001</v>
      </c>
      <c r="R14">
        <v>13</v>
      </c>
      <c r="S14">
        <v>2.0670000000000002</v>
      </c>
      <c r="V14">
        <v>13</v>
      </c>
      <c r="W14">
        <v>2.097</v>
      </c>
    </row>
    <row r="15" spans="2:25" x14ac:dyDescent="0.3">
      <c r="F15">
        <v>14</v>
      </c>
      <c r="G15">
        <v>2.5179999999999998</v>
      </c>
      <c r="J15">
        <v>14</v>
      </c>
      <c r="K15">
        <v>2.2029999999999998</v>
      </c>
      <c r="N15">
        <v>14</v>
      </c>
      <c r="O15">
        <v>2.2690000000000001</v>
      </c>
      <c r="R15">
        <v>14</v>
      </c>
      <c r="S15">
        <v>2.093</v>
      </c>
      <c r="V15">
        <v>14</v>
      </c>
      <c r="W15">
        <v>1.9910000000000001</v>
      </c>
    </row>
    <row r="16" spans="2:25" x14ac:dyDescent="0.3">
      <c r="F16">
        <v>15</v>
      </c>
      <c r="G16">
        <v>2.5299999999999998</v>
      </c>
      <c r="J16">
        <v>15</v>
      </c>
      <c r="K16">
        <v>2.2789999999999999</v>
      </c>
      <c r="N16">
        <v>15</v>
      </c>
      <c r="O16">
        <v>2.3130000000000002</v>
      </c>
      <c r="R16">
        <v>15</v>
      </c>
      <c r="S16">
        <v>2.1429999999999998</v>
      </c>
      <c r="V16">
        <v>15</v>
      </c>
      <c r="W16">
        <v>1.9770000000000001</v>
      </c>
    </row>
    <row r="17" spans="6:23" x14ac:dyDescent="0.3">
      <c r="F17">
        <v>16</v>
      </c>
      <c r="G17">
        <v>2.3940000000000001</v>
      </c>
      <c r="J17">
        <v>16</v>
      </c>
      <c r="K17">
        <v>2.25</v>
      </c>
      <c r="N17">
        <v>16</v>
      </c>
      <c r="O17">
        <v>2.3149999999999999</v>
      </c>
      <c r="R17">
        <v>16</v>
      </c>
      <c r="S17">
        <v>2.08</v>
      </c>
      <c r="V17">
        <v>16</v>
      </c>
      <c r="W17">
        <v>2.0619999999999998</v>
      </c>
    </row>
    <row r="18" spans="6:23" x14ac:dyDescent="0.3">
      <c r="F18">
        <v>17</v>
      </c>
      <c r="G18">
        <v>2.508</v>
      </c>
      <c r="J18">
        <v>17</v>
      </c>
      <c r="K18">
        <v>2.242</v>
      </c>
      <c r="N18">
        <v>17</v>
      </c>
      <c r="O18">
        <v>2.2149999999999999</v>
      </c>
      <c r="R18">
        <v>17</v>
      </c>
      <c r="S18">
        <v>2.1579999999999999</v>
      </c>
      <c r="V18">
        <v>17</v>
      </c>
      <c r="W18">
        <v>2.06</v>
      </c>
    </row>
    <row r="19" spans="6:23" x14ac:dyDescent="0.3">
      <c r="F19">
        <v>18</v>
      </c>
      <c r="G19">
        <v>2.6890000000000001</v>
      </c>
      <c r="J19">
        <v>18</v>
      </c>
      <c r="K19">
        <v>2.0390000000000001</v>
      </c>
      <c r="N19">
        <v>18</v>
      </c>
      <c r="O19">
        <v>2.1120000000000001</v>
      </c>
      <c r="R19">
        <v>18</v>
      </c>
      <c r="S19">
        <v>2.11</v>
      </c>
      <c r="V19">
        <v>18</v>
      </c>
      <c r="W19">
        <v>2.0350000000000001</v>
      </c>
    </row>
    <row r="20" spans="6:23" x14ac:dyDescent="0.3">
      <c r="F20">
        <v>19</v>
      </c>
      <c r="G20">
        <v>2.7749999999999999</v>
      </c>
      <c r="J20">
        <v>19</v>
      </c>
      <c r="K20">
        <v>2.29</v>
      </c>
      <c r="N20">
        <v>19</v>
      </c>
      <c r="O20">
        <v>2.1459999999999999</v>
      </c>
      <c r="R20">
        <v>19</v>
      </c>
      <c r="S20">
        <v>2.1030000000000002</v>
      </c>
      <c r="V20">
        <v>19</v>
      </c>
      <c r="W20">
        <v>1.9950000000000001</v>
      </c>
    </row>
    <row r="21" spans="6:23" x14ac:dyDescent="0.3">
      <c r="F21">
        <v>20</v>
      </c>
      <c r="G21">
        <v>2.8780000000000001</v>
      </c>
      <c r="J21">
        <v>20</v>
      </c>
      <c r="K21">
        <v>2.1720000000000002</v>
      </c>
      <c r="N21">
        <v>20</v>
      </c>
      <c r="O21">
        <v>2.1819999999999999</v>
      </c>
      <c r="R21">
        <v>20</v>
      </c>
      <c r="S21">
        <v>2.1880000000000002</v>
      </c>
      <c r="V21">
        <v>20</v>
      </c>
      <c r="W21">
        <v>2.089</v>
      </c>
    </row>
    <row r="22" spans="6:23" x14ac:dyDescent="0.3">
      <c r="F22">
        <v>21</v>
      </c>
      <c r="G22">
        <v>2.7</v>
      </c>
      <c r="J22">
        <v>21</v>
      </c>
      <c r="K22">
        <v>2.1190000000000002</v>
      </c>
      <c r="N22">
        <v>21</v>
      </c>
      <c r="O22">
        <v>2.4929999999999999</v>
      </c>
      <c r="R22">
        <v>21</v>
      </c>
      <c r="S22">
        <v>2.2120000000000002</v>
      </c>
      <c r="V22">
        <v>21</v>
      </c>
      <c r="W22">
        <v>2.1789999999999998</v>
      </c>
    </row>
    <row r="23" spans="6:23" x14ac:dyDescent="0.3">
      <c r="F23">
        <v>22</v>
      </c>
      <c r="G23">
        <v>2.5249999999999999</v>
      </c>
      <c r="J23">
        <v>22</v>
      </c>
      <c r="K23">
        <v>2.2490000000000001</v>
      </c>
      <c r="N23">
        <v>22</v>
      </c>
      <c r="O23">
        <v>2.6230000000000002</v>
      </c>
      <c r="R23">
        <v>22</v>
      </c>
      <c r="S23">
        <v>2.198</v>
      </c>
      <c r="V23">
        <v>22</v>
      </c>
      <c r="W23">
        <v>2.109</v>
      </c>
    </row>
    <row r="24" spans="6:23" x14ac:dyDescent="0.3">
      <c r="F24">
        <v>23</v>
      </c>
      <c r="G24">
        <v>2.625</v>
      </c>
      <c r="J24">
        <v>23</v>
      </c>
      <c r="K24">
        <v>2.1539999999999999</v>
      </c>
      <c r="N24">
        <v>23</v>
      </c>
      <c r="O24">
        <v>2.5779999999999998</v>
      </c>
      <c r="R24">
        <v>23</v>
      </c>
      <c r="S24">
        <v>2.169</v>
      </c>
      <c r="V24">
        <v>23</v>
      </c>
      <c r="W24">
        <v>2.1970000000000001</v>
      </c>
    </row>
    <row r="25" spans="6:23" x14ac:dyDescent="0.3">
      <c r="F25">
        <v>24</v>
      </c>
      <c r="G25">
        <v>2.6560000000000001</v>
      </c>
      <c r="J25">
        <v>24</v>
      </c>
      <c r="K25">
        <v>2.2389999999999999</v>
      </c>
      <c r="N25">
        <v>24</v>
      </c>
      <c r="O25">
        <v>2.601</v>
      </c>
      <c r="R25">
        <v>24</v>
      </c>
      <c r="S25">
        <v>2.2360000000000002</v>
      </c>
      <c r="V25">
        <v>24</v>
      </c>
      <c r="W25">
        <v>2.222</v>
      </c>
    </row>
    <row r="26" spans="6:23" x14ac:dyDescent="0.3">
      <c r="F26">
        <v>25</v>
      </c>
      <c r="G26">
        <v>2.6549999999999998</v>
      </c>
      <c r="J26">
        <v>25</v>
      </c>
      <c r="K26">
        <v>2.2069999999999999</v>
      </c>
      <c r="N26">
        <v>25</v>
      </c>
      <c r="O26">
        <v>2.1890000000000001</v>
      </c>
      <c r="R26">
        <v>25</v>
      </c>
      <c r="S26">
        <v>2.0920000000000001</v>
      </c>
      <c r="V26">
        <v>25</v>
      </c>
      <c r="W26">
        <v>2.1320000000000001</v>
      </c>
    </row>
    <row r="27" spans="6:23" x14ac:dyDescent="0.3">
      <c r="F27">
        <v>26</v>
      </c>
      <c r="G27">
        <v>2.5659999999999998</v>
      </c>
      <c r="J27">
        <v>26</v>
      </c>
      <c r="K27">
        <v>2.3490000000000002</v>
      </c>
      <c r="N27">
        <v>26</v>
      </c>
      <c r="O27">
        <v>2.194</v>
      </c>
      <c r="R27">
        <v>26</v>
      </c>
      <c r="S27">
        <v>2.113</v>
      </c>
      <c r="V27">
        <v>26</v>
      </c>
      <c r="W27">
        <v>2.2090000000000001</v>
      </c>
    </row>
    <row r="28" spans="6:23" x14ac:dyDescent="0.3">
      <c r="F28">
        <v>27</v>
      </c>
      <c r="G28">
        <v>2.5880000000000001</v>
      </c>
      <c r="J28">
        <v>27</v>
      </c>
      <c r="K28">
        <v>2.278</v>
      </c>
      <c r="N28">
        <v>27</v>
      </c>
      <c r="O28">
        <v>2.29</v>
      </c>
      <c r="R28">
        <v>27</v>
      </c>
      <c r="S28">
        <v>2.1309999999999998</v>
      </c>
      <c r="V28">
        <v>27</v>
      </c>
      <c r="W28">
        <v>2.157</v>
      </c>
    </row>
    <row r="29" spans="6:23" x14ac:dyDescent="0.3">
      <c r="F29">
        <v>28</v>
      </c>
      <c r="G29">
        <v>2.5960000000000001</v>
      </c>
      <c r="J29">
        <v>28</v>
      </c>
      <c r="K29">
        <v>2.3530000000000002</v>
      </c>
      <c r="N29">
        <v>28</v>
      </c>
      <c r="O29">
        <v>2.1339999999999999</v>
      </c>
      <c r="R29">
        <v>28</v>
      </c>
      <c r="S29">
        <v>2.0539999999999998</v>
      </c>
      <c r="V29">
        <v>28</v>
      </c>
      <c r="W29">
        <v>2.0289999999999999</v>
      </c>
    </row>
    <row r="30" spans="6:23" x14ac:dyDescent="0.3">
      <c r="F30">
        <v>29</v>
      </c>
      <c r="G30">
        <v>2.552</v>
      </c>
      <c r="J30">
        <v>29</v>
      </c>
      <c r="K30">
        <v>2.3370000000000002</v>
      </c>
      <c r="N30">
        <v>29</v>
      </c>
      <c r="O30">
        <v>2.1779999999999999</v>
      </c>
      <c r="R30">
        <v>29</v>
      </c>
      <c r="S30">
        <v>2.0129999999999999</v>
      </c>
      <c r="V30">
        <v>29</v>
      </c>
      <c r="W30">
        <v>1.9079999999999999</v>
      </c>
    </row>
    <row r="31" spans="6:23" x14ac:dyDescent="0.3">
      <c r="F31">
        <v>30</v>
      </c>
      <c r="G31">
        <v>2.4620000000000002</v>
      </c>
      <c r="J31">
        <v>30</v>
      </c>
      <c r="K31">
        <v>2.2349999999999999</v>
      </c>
      <c r="N31">
        <v>30</v>
      </c>
      <c r="O31">
        <v>2.2130000000000001</v>
      </c>
      <c r="R31">
        <v>30</v>
      </c>
      <c r="S31">
        <v>2.1280000000000001</v>
      </c>
      <c r="V31">
        <v>30</v>
      </c>
      <c r="W31">
        <v>2.1429999999999998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Califano</dc:creator>
  <cp:lastModifiedBy>Davide Califano</cp:lastModifiedBy>
  <dcterms:created xsi:type="dcterms:W3CDTF">2019-07-25T09:19:23Z</dcterms:created>
  <dcterms:modified xsi:type="dcterms:W3CDTF">2020-12-30T09:49:55Z</dcterms:modified>
</cp:coreProperties>
</file>